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_ou\Desktop\стловая фууд\"/>
    </mc:Choice>
  </mc:AlternateContent>
  <bookViews>
    <workbookView xWindow="0" yWindow="0" windowWidth="19200" windowHeight="750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K12" i="1" l="1"/>
  <c r="E12" i="1"/>
  <c r="F12" i="1"/>
  <c r="G12" i="1"/>
  <c r="H12" i="1"/>
  <c r="I12" i="1"/>
  <c r="J12" i="1"/>
  <c r="K9" i="1"/>
  <c r="E9" i="1"/>
  <c r="F9" i="1"/>
  <c r="G9" i="1"/>
  <c r="H9" i="1"/>
  <c r="I9" i="1"/>
  <c r="J9" i="1"/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l="1"/>
  <c r="H24" i="1"/>
  <c r="L24" i="1"/>
  <c r="G24" i="1"/>
  <c r="I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<sst xmlns="http://schemas.openxmlformats.org/spreadsheetml/2006/main" count="49" uniqueCount="48">
  <si>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</si>
  <si>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</si>
  <si>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</si>
  <si>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</si>
  <si>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</si>
  <si>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</si>
  <si>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</si>
  <si>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</si>
  <si>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</si>
  <si>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</si>
  <si>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</si>
  <si>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</si>
  <si>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</si>
  <si>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</si>
  <si>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</si>
  <si>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</si>
  <si>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</si>
  <si>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</si>
  <si>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</si>
  <si>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</si>
  <si>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</si>
  <si>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</si>
  <si>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</si>
  <si>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</si>
  <si>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</si>
  <si>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</si>
  <si>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</si>
  <si>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</si>
  <si>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</si>
  <si>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</si>
  <si>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</si>
  <si>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</si>
  <si>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</si>
  <si>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</si>
  <si>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</si>
  <si>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</si>
  <si>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</si>
  <si>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Морковь отварная дольками</t>
  </si>
  <si>
    <t>Чай с лимоном и сахаром</t>
  </si>
  <si>
    <t>54-3гн</t>
  </si>
  <si>
    <t>Макароны отварные</t>
  </si>
  <si>
    <t>Рыба тушеная в томате с овощами (горбуша)</t>
  </si>
  <si>
    <t>54-1г</t>
  </si>
  <si>
    <t>54-11р</t>
  </si>
  <si>
    <t>54-27З</t>
  </si>
  <si>
    <t>Директор МБОУ "Гимназия №1"</t>
  </si>
  <si>
    <t>МБОУ "Гимназия №1"</t>
  </si>
  <si>
    <t>Дергунова Ю.П.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</si>
</sst>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8368.10801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85">
          <cell r="A85" t="str">
            <v>Пром.</v>
          </cell>
          <cell r="B85" t="str">
            <v>Хлеб ржаной</v>
          </cell>
          <cell r="C85">
            <v>25</v>
          </cell>
          <cell r="D85">
            <v>1.7</v>
          </cell>
          <cell r="E85">
            <v>0.3</v>
          </cell>
          <cell r="F85">
            <v>8.4</v>
          </cell>
          <cell r="G85">
            <v>42.7</v>
          </cell>
        </row>
        <row r="86">
          <cell r="A86" t="str">
            <v>Пром.</v>
          </cell>
          <cell r="B86" t="str">
            <v>Хлеб пшеничный</v>
          </cell>
          <cell r="C86">
            <v>45</v>
          </cell>
          <cell r="D86">
            <v>3.4</v>
          </cell>
          <cell r="E86">
            <v>0.4</v>
          </cell>
          <cell r="F86">
            <v>22.1</v>
          </cell>
          <cell r="G86">
            <v>105.5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5" t="s">
        <v>46</v>
      </c>
      <c r="D1" s="46"/>
      <c r="E1" s="46"/>
      <c r="F1" s="12" t="s">
        <v>14</v>
      </c>
      <c r="G1" s="2" t="s">
        <v>15</v>
      </c>
      <c r="H1" s="47" t="s">
        <v>45</v>
      </c>
      <c r="I1" s="47"/>
      <c r="J1" s="47"/>
      <c r="K1" s="47"/>
    </row>
    <row r="2" spans="1:12" ht="18" x14ac:dyDescent="0.25">
      <c r="A2" s="29"/>
      <c r="C2" s="2"/>
      <c r="G2" s="2" t="s">
        <v>16</v>
      </c>
      <c r="H2" s="47" t="s">
        <v>47</v>
      </c>
      <c r="I2" s="47"/>
      <c r="J2" s="47"/>
      <c r="K2" s="47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26</v>
      </c>
      <c r="I3" s="42">
        <v>9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5" x14ac:dyDescent="0.35">
      <c r="A6" s="18">
        <v>2</v>
      </c>
      <c r="B6" s="19">
        <v>4</v>
      </c>
      <c r="C6" s="20" t="s">
        <v>18</v>
      </c>
      <c r="D6" s="5" t="s">
        <v>19</v>
      </c>
      <c r="E6" s="33" t="s">
        <v>40</v>
      </c>
      <c r="F6" s="34">
        <v>150</v>
      </c>
      <c r="G6" s="34">
        <v>5.3</v>
      </c>
      <c r="H6" s="34">
        <v>4.9000000000000004</v>
      </c>
      <c r="I6" s="34">
        <v>32.799999999999997</v>
      </c>
      <c r="J6" s="34">
        <v>196.8</v>
      </c>
      <c r="K6" s="35" t="s">
        <v>42</v>
      </c>
      <c r="L6" s="34">
        <v>8.8000000000000007</v>
      </c>
    </row>
    <row r="7" spans="1:12" ht="14.5" x14ac:dyDescent="0.35">
      <c r="A7" s="21"/>
      <c r="B7" s="14"/>
      <c r="C7" s="11"/>
      <c r="D7" s="6"/>
      <c r="E7" s="36" t="s">
        <v>41</v>
      </c>
      <c r="F7" s="37">
        <v>100</v>
      </c>
      <c r="G7" s="37">
        <v>13.9</v>
      </c>
      <c r="H7" s="37">
        <v>7.4</v>
      </c>
      <c r="I7" s="37">
        <v>6.3</v>
      </c>
      <c r="J7" s="37">
        <v>147.30000000000001</v>
      </c>
      <c r="K7" s="38" t="s">
        <v>43</v>
      </c>
      <c r="L7" s="37">
        <v>55</v>
      </c>
    </row>
    <row r="8" spans="1:12" ht="14.5" x14ac:dyDescent="0.3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0.2</v>
      </c>
      <c r="H8" s="37">
        <v>0.1</v>
      </c>
      <c r="I8" s="37">
        <v>6.6</v>
      </c>
      <c r="J8" s="37">
        <v>27.9</v>
      </c>
      <c r="K8" s="38" t="s">
        <v>39</v>
      </c>
      <c r="L8" s="37">
        <v>3.16</v>
      </c>
    </row>
    <row r="9" spans="1:12" ht="14.5" x14ac:dyDescent="0.35">
      <c r="A9" s="21"/>
      <c r="B9" s="14"/>
      <c r="C9" s="11"/>
      <c r="D9" s="7" t="s">
        <v>21</v>
      </c>
      <c r="E9" s="36" t="str">
        <f>[1]завтрак!B85</f>
        <v>Хлеб ржаной</v>
      </c>
      <c r="F9" s="37">
        <f>[1]завтрак!C85</f>
        <v>25</v>
      </c>
      <c r="G9" s="37">
        <f>[1]завтрак!D85</f>
        <v>1.7</v>
      </c>
      <c r="H9" s="37">
        <f>[1]завтрак!E85</f>
        <v>0.3</v>
      </c>
      <c r="I9" s="37">
        <f>[1]завтрак!F85</f>
        <v>8.4</v>
      </c>
      <c r="J9" s="37">
        <f>[1]завтрак!G85</f>
        <v>42.7</v>
      </c>
      <c r="K9" s="38" t="str">
        <f>[1]завтрак!A85</f>
        <v>Пром.</v>
      </c>
      <c r="L9" s="37">
        <v>1.5</v>
      </c>
    </row>
    <row r="10" spans="1:12" ht="14.5" x14ac:dyDescent="0.3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">
        <v>37</v>
      </c>
      <c r="F11" s="37">
        <v>60</v>
      </c>
      <c r="G11" s="37">
        <v>0.8</v>
      </c>
      <c r="H11" s="37">
        <v>2</v>
      </c>
      <c r="I11" s="37">
        <v>4.0999999999999996</v>
      </c>
      <c r="J11" s="37">
        <v>37.6</v>
      </c>
      <c r="K11" s="38" t="s">
        <v>44</v>
      </c>
      <c r="L11" s="37">
        <v>6.83</v>
      </c>
    </row>
    <row r="12" spans="1:12" ht="14.5" x14ac:dyDescent="0.35">
      <c r="A12" s="21"/>
      <c r="B12" s="14"/>
      <c r="C12" s="11"/>
      <c r="D12" s="6"/>
      <c r="E12" s="36" t="str">
        <f>[1]завтрак!B86</f>
        <v>Хлеб пшеничный</v>
      </c>
      <c r="F12" s="37">
        <f>[1]завтрак!C86</f>
        <v>45</v>
      </c>
      <c r="G12" s="37">
        <f>[1]завтрак!D86</f>
        <v>3.4</v>
      </c>
      <c r="H12" s="37">
        <f>[1]завтрак!E86</f>
        <v>0.4</v>
      </c>
      <c r="I12" s="37">
        <f>[1]завтрак!F86</f>
        <v>22.1</v>
      </c>
      <c r="J12" s="37">
        <f>[1]завтрак!G86</f>
        <v>105.5</v>
      </c>
      <c r="K12" s="38" t="str">
        <f>[1]завтрак!$A$86</f>
        <v>Пром.</v>
      </c>
      <c r="L12" s="37">
        <v>3.7</v>
      </c>
    </row>
    <row r="13" spans="1:12" ht="14.5" x14ac:dyDescent="0.35">
      <c r="A13" s="22"/>
      <c r="B13" s="15"/>
      <c r="C13" s="8"/>
      <c r="D13" s="16" t="s">
        <v>31</v>
      </c>
      <c r="E13" s="9"/>
      <c r="F13" s="17">
        <f>SUM(F6:F12)</f>
        <v>580</v>
      </c>
      <c r="G13" s="17">
        <f t="shared" ref="G13:J13" si="0">SUM(G6:G12)</f>
        <v>25.299999999999997</v>
      </c>
      <c r="H13" s="17">
        <f t="shared" si="0"/>
        <v>15.100000000000001</v>
      </c>
      <c r="I13" s="17">
        <f t="shared" si="0"/>
        <v>80.3</v>
      </c>
      <c r="J13" s="17">
        <f t="shared" si="0"/>
        <v>557.79999999999995</v>
      </c>
      <c r="K13" s="23"/>
      <c r="L13" s="17">
        <f t="shared" ref="L13" si="1">SUM(L6:L12)</f>
        <v>78.989999999999995</v>
      </c>
    </row>
    <row r="14" spans="1:12" ht="14.5" x14ac:dyDescent="0.3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5" x14ac:dyDescent="0.3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5" x14ac:dyDescent="0.3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5" x14ac:dyDescent="0.3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5" x14ac:dyDescent="0.3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5" x14ac:dyDescent="0.3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4</v>
      </c>
      <c r="C24" s="48" t="s">
        <v>4</v>
      </c>
      <c r="D24" s="49"/>
      <c r="E24" s="27"/>
      <c r="F24" s="28">
        <f>F13+F23</f>
        <v>580</v>
      </c>
      <c r="G24" s="28">
        <f t="shared" ref="G24" si="4">G13+G23</f>
        <v>25.299999999999997</v>
      </c>
      <c r="H24" s="28">
        <f t="shared" ref="H24" si="5">H13+H23</f>
        <v>15.100000000000001</v>
      </c>
      <c r="I24" s="28">
        <f t="shared" ref="I24" si="6">I13+I23</f>
        <v>80.3</v>
      </c>
      <c r="J24" s="28">
        <f t="shared" ref="J24:L24" si="7">J13+J23</f>
        <v>557.79999999999995</v>
      </c>
      <c r="K24" s="28"/>
      <c r="L24" s="28">
        <f t="shared" si="7"/>
        <v>78.989999999999995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2024-09-20T09:12:15Z</dcterms:modified>
</cp:coreProperties>
</file>