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доронина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I24" i="1" l="1"/>
  <c r="L24" i="1"/>
  <c r="F24" i="1"/>
  <c r="G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<sst xmlns="http://schemas.openxmlformats.org/spreadsheetml/2006/main" count="51" uniqueCount="50">
  <si>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</si>
  <si>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</si>
  <si>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</si>
  <si>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</si>
  <si>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</si>
  <si>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</si>
  <si>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</si>
  <si>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</si>
  <si>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</si>
  <si>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</si>
  <si>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</si>
  <si>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</si>
  <si>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</si>
  <si>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</si>
  <si>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</si>
  <si>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</si>
  <si>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</si>
  <si>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</si>
  <si>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</si>
  <si>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</si>
  <si>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</si>
  <si>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</si>
  <si>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</si>
  <si>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</si>
  <si>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</si>
  <si>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</si>
  <si>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</si>
  <si>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</si>
  <si>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</si>
  <si>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</si>
  <si>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</si>
  <si>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</si>
  <si>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</si>
  <si>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</si>
  <si>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</si>
  <si>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</si>
  <si>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</si>
  <si>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</si>
  <si>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</si>
  <si>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</si>
  <si>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</si>
  <si>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</si>
  <si>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</si>
  <si>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</si>
  <si>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Котлета из курицы</t>
  </si>
  <si>
    <t>54-5м</t>
  </si>
  <si>
    <t>Директор МБОУ "Гимназия №1"</t>
  </si>
  <si>
    <t>МБОУ "Гимназия №1"</t>
  </si>
  <si>
    <t>Дергунова Ю.П.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</si>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</sst>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4877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0" t="s">
        <v>49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3</v>
      </c>
      <c r="C6" s="20" t="s">
        <v>18</v>
      </c>
      <c r="D6" s="5" t="s">
        <v>19</v>
      </c>
      <c r="E6" s="33" t="s">
        <v>38</v>
      </c>
      <c r="F6" s="34">
        <v>200</v>
      </c>
      <c r="G6" s="34">
        <v>5.9</v>
      </c>
      <c r="H6" s="34">
        <v>7</v>
      </c>
      <c r="I6" s="34">
        <v>40.6</v>
      </c>
      <c r="J6" s="34">
        <v>249.5</v>
      </c>
      <c r="K6" s="35" t="s">
        <v>40</v>
      </c>
      <c r="L6" s="34">
        <v>10.06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90</v>
      </c>
      <c r="G7" s="37">
        <v>14.3</v>
      </c>
      <c r="H7" s="37">
        <v>3.2</v>
      </c>
      <c r="I7" s="37">
        <v>10</v>
      </c>
      <c r="J7" s="37">
        <v>126.5</v>
      </c>
      <c r="K7" s="38" t="s">
        <v>45</v>
      </c>
      <c r="L7" s="37">
        <v>44.36</v>
      </c>
    </row>
    <row r="8" spans="1:12" ht="14.5" x14ac:dyDescent="0.3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0.5</v>
      </c>
      <c r="H8" s="37">
        <v>0</v>
      </c>
      <c r="I8" s="37">
        <v>19.8</v>
      </c>
      <c r="J8" s="37">
        <v>81</v>
      </c>
      <c r="K8" s="38" t="s">
        <v>41</v>
      </c>
      <c r="L8" s="37">
        <v>5.51</v>
      </c>
    </row>
    <row r="9" spans="1:12" ht="15.75" customHeight="1" x14ac:dyDescent="0.35">
      <c r="A9" s="21"/>
      <c r="B9" s="14"/>
      <c r="C9" s="11"/>
      <c r="D9" s="7" t="s">
        <v>21</v>
      </c>
      <c r="E9" s="36" t="str">
        <f>[1]завтрак!B74</f>
        <v>Хлеб пшеничный</v>
      </c>
      <c r="F9" s="37">
        <f>[1]завтрак!C74</f>
        <v>45</v>
      </c>
      <c r="G9" s="37">
        <f>[1]завтрак!D74</f>
        <v>3.4</v>
      </c>
      <c r="H9" s="37">
        <f>[1]завтрак!E74</f>
        <v>0.4</v>
      </c>
      <c r="I9" s="37">
        <f>[1]завтрак!F74</f>
        <v>22.1</v>
      </c>
      <c r="J9" s="37">
        <f>[1]завтрак!G74</f>
        <v>105.5</v>
      </c>
      <c r="K9" s="38" t="str">
        <f>[1]завтрак!A74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42</v>
      </c>
      <c r="F11" s="37">
        <v>60</v>
      </c>
      <c r="G11" s="37">
        <v>0.5</v>
      </c>
      <c r="H11" s="37">
        <v>6.1</v>
      </c>
      <c r="I11" s="37">
        <v>4.3</v>
      </c>
      <c r="J11" s="37">
        <v>74.3</v>
      </c>
      <c r="K11" s="38" t="s">
        <v>43</v>
      </c>
      <c r="L11" s="37">
        <v>6.34</v>
      </c>
    </row>
    <row r="12" spans="1:12" ht="14.5" x14ac:dyDescent="0.35">
      <c r="A12" s="21"/>
      <c r="B12" s="14"/>
      <c r="C12" s="11"/>
      <c r="D12" s="6"/>
      <c r="E12" s="36" t="s">
        <v>37</v>
      </c>
      <c r="F12" s="37">
        <v>25</v>
      </c>
      <c r="G12" s="37">
        <v>1.7</v>
      </c>
      <c r="H12" s="37">
        <v>0.3</v>
      </c>
      <c r="I12" s="37">
        <v>8.4</v>
      </c>
      <c r="J12" s="37">
        <v>42.7</v>
      </c>
      <c r="K12" s="38" t="str">
        <f>[1]завтрак!$A$75</f>
        <v>Пром.</v>
      </c>
      <c r="L12" s="37">
        <v>1.5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J13" si="0">SUM(G6:G12)</f>
        <v>26.3</v>
      </c>
      <c r="H13" s="17">
        <f t="shared" si="0"/>
        <v>17</v>
      </c>
      <c r="I13" s="17">
        <f t="shared" si="0"/>
        <v>105.2</v>
      </c>
      <c r="J13" s="17">
        <f t="shared" si="0"/>
        <v>679.5</v>
      </c>
      <c r="K13" s="23"/>
      <c r="L13" s="17">
        <f t="shared" ref="L13" si="1">SUM(L6:L12)</f>
        <v>70.47</v>
      </c>
    </row>
    <row r="14" spans="1:12" ht="14.5" x14ac:dyDescent="0.3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620</v>
      </c>
      <c r="G24" s="28">
        <f t="shared" ref="G24" si="4">G13+G23</f>
        <v>26.3</v>
      </c>
      <c r="H24" s="28">
        <f t="shared" ref="H24" si="5">H13+H23</f>
        <v>17</v>
      </c>
      <c r="I24" s="28">
        <f t="shared" ref="I24" si="6">I13+I23</f>
        <v>105.2</v>
      </c>
      <c r="J24" s="28">
        <f t="shared" ref="J24:L24" si="7">J13+J23</f>
        <v>679.5</v>
      </c>
      <c r="K24" s="28"/>
      <c r="L24" s="28">
        <f t="shared" si="7"/>
        <v>70.47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2024-10-09T08:24:39Z</dcterms:modified>
</cp:coreProperties>
</file>