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_ou\Desktop\стловая фууд\1неделя\"/>
    </mc:Choice>
  </mc:AlternateContent>
  <bookViews>
    <workbookView xWindow="0" yWindow="0" windowWidth="8930" windowHeight="734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K9" i="1" l="1"/>
  <c r="E9" i="1"/>
  <c r="F9" i="1"/>
  <c r="G9" i="1"/>
  <c r="H9" i="1"/>
  <c r="I9" i="1"/>
  <c r="J9" i="1"/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F24" i="1" s="1"/>
  <c r="J24" i="1" l="1"/>
  <c r="L24" i="1"/>
  <c r="G24" i="1"/>
  <c r="H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<sst xmlns="http://schemas.openxmlformats.org/spreadsheetml/2006/main" count="49" uniqueCount="48">
  <si>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</si>
  <si>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</si>
  <si>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</si>
  <si>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</si>
  <si>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</si>
  <si>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</si>
  <si>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</si>
  <si>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</si>
  <si>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</si>
  <si>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</si>
  <si>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</si>
  <si>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</si>
  <si>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</si>
  <si>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</si>
  <si>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</si>
  <si>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</si>
  <si>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</si>
  <si>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</si>
  <si>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</si>
  <si>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</si>
  <si>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</si>
  <si>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</si>
  <si>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</si>
  <si>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</si>
  <si>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</si>
  <si>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</si>
  <si>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</si>
  <si>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</si>
  <si>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</si>
  <si>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</si>
  <si>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</si>
  <si>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</si>
  <si>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</si>
  <si>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</si>
  <si>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</si>
  <si>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</si>
  <si>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</si>
  <si>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54-1з</t>
  </si>
  <si>
    <t>Курица тушеная с морковью</t>
  </si>
  <si>
    <t>Макароны отварные с овощами</t>
  </si>
  <si>
    <t>54-2г</t>
  </si>
  <si>
    <t>54-25м</t>
  </si>
  <si>
    <t>Сыр твердых сортов в нарезке</t>
  </si>
  <si>
    <t>Директор МБОУ "Гимназия №1"</t>
  </si>
  <si>
    <t>МБОУ "Гимназия №1"</t>
  </si>
  <si>
    <t xml:space="preserve"> Дергунова Ю.П.</t>
  </si>
  <si>
    <t>Чай с сахаром</t>
  </si>
  <si>
    <t>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</si>
</sst>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1" fillId="2" borderId="4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_ou/AppData/Local/Temp/Rar$DIa23480.48301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>
        <row r="6">
          <cell r="A6" t="str">
            <v>54-3з</v>
          </cell>
        </row>
      </sheetData>
      <sheetData sheetId="1">
        <row r="5">
          <cell r="A5" t="str">
            <v>54-1з</v>
          </cell>
        </row>
        <row r="9">
          <cell r="A9" t="str">
            <v>Пром.</v>
          </cell>
          <cell r="B9" t="str">
            <v>Хлеб пшеничный</v>
          </cell>
          <cell r="C9">
            <v>45</v>
          </cell>
          <cell r="D9">
            <v>3.4</v>
          </cell>
          <cell r="E9">
            <v>0.4</v>
          </cell>
          <cell r="F9">
            <v>22.1</v>
          </cell>
          <cell r="G9">
            <v>105.5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7" sqref="E7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5</v>
      </c>
      <c r="C1" s="48" t="s">
        <v>44</v>
      </c>
      <c r="D1" s="49"/>
      <c r="E1" s="49"/>
      <c r="F1" s="12" t="s">
        <v>14</v>
      </c>
      <c r="G1" s="2" t="s">
        <v>15</v>
      </c>
      <c r="H1" s="50" t="s">
        <v>43</v>
      </c>
      <c r="I1" s="51"/>
      <c r="J1" s="51"/>
      <c r="K1" s="51"/>
    </row>
    <row r="2" spans="1:12" ht="18" x14ac:dyDescent="0.25">
      <c r="A2" s="29"/>
      <c r="C2" s="2"/>
      <c r="G2" s="2" t="s">
        <v>16</v>
      </c>
      <c r="H2" s="50" t="s">
        <v>45</v>
      </c>
      <c r="I2" s="51"/>
      <c r="J2" s="51"/>
      <c r="K2" s="51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5" t="s">
        <v>47</v>
      </c>
      <c r="I3" s="42">
        <v>11</v>
      </c>
      <c r="J3" s="43">
        <v>2024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2" thickBot="1" x14ac:dyDescent="0.3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5" x14ac:dyDescent="0.35">
      <c r="A6" s="18">
        <v>1</v>
      </c>
      <c r="B6" s="19">
        <v>1</v>
      </c>
      <c r="C6" s="20" t="s">
        <v>18</v>
      </c>
      <c r="D6" s="5" t="s">
        <v>19</v>
      </c>
      <c r="E6" s="33" t="s">
        <v>39</v>
      </c>
      <c r="F6" s="34">
        <v>150</v>
      </c>
      <c r="G6" s="34">
        <v>4.7</v>
      </c>
      <c r="H6" s="34">
        <v>6.2</v>
      </c>
      <c r="I6" s="34">
        <v>26.5</v>
      </c>
      <c r="J6" s="34">
        <v>180.7</v>
      </c>
      <c r="K6" s="35" t="s">
        <v>40</v>
      </c>
      <c r="L6" s="34">
        <v>12.86</v>
      </c>
    </row>
    <row r="7" spans="1:12" ht="14.5" x14ac:dyDescent="0.35">
      <c r="A7" s="21"/>
      <c r="B7" s="14"/>
      <c r="C7" s="11"/>
      <c r="D7" s="6"/>
      <c r="E7" s="36" t="s">
        <v>38</v>
      </c>
      <c r="F7" s="37">
        <v>100</v>
      </c>
      <c r="G7" s="37">
        <v>14.1</v>
      </c>
      <c r="H7" s="37">
        <v>5.8</v>
      </c>
      <c r="I7" s="37">
        <v>4.4000000000000004</v>
      </c>
      <c r="J7" s="37">
        <v>126.4</v>
      </c>
      <c r="K7" s="38" t="s">
        <v>41</v>
      </c>
      <c r="L7" s="37">
        <v>39.31</v>
      </c>
    </row>
    <row r="8" spans="1:12" ht="14.5" x14ac:dyDescent="0.35">
      <c r="A8" s="21"/>
      <c r="B8" s="14"/>
      <c r="C8" s="11"/>
      <c r="D8" s="7" t="s">
        <v>20</v>
      </c>
      <c r="E8" s="36" t="s">
        <v>46</v>
      </c>
      <c r="F8" s="37">
        <v>200</v>
      </c>
      <c r="G8" s="37">
        <v>0.9</v>
      </c>
      <c r="H8" s="37">
        <v>0</v>
      </c>
      <c r="I8" s="37">
        <v>18.18</v>
      </c>
      <c r="J8" s="37">
        <v>76.8</v>
      </c>
      <c r="K8" s="38">
        <v>399</v>
      </c>
      <c r="L8" s="37">
        <v>1.59</v>
      </c>
    </row>
    <row r="9" spans="1:12" ht="14.5" x14ac:dyDescent="0.35">
      <c r="A9" s="21"/>
      <c r="B9" s="14"/>
      <c r="C9" s="11"/>
      <c r="D9" s="7" t="s">
        <v>21</v>
      </c>
      <c r="E9" s="36" t="str">
        <f>[1]завтрак!B9</f>
        <v>Хлеб пшеничный</v>
      </c>
      <c r="F9" s="37">
        <f>[1]завтрак!C9</f>
        <v>45</v>
      </c>
      <c r="G9" s="37">
        <f>[1]завтрак!D9</f>
        <v>3.4</v>
      </c>
      <c r="H9" s="37">
        <f>[1]завтрак!E9</f>
        <v>0.4</v>
      </c>
      <c r="I9" s="37">
        <f>[1]завтрак!F9</f>
        <v>22.1</v>
      </c>
      <c r="J9" s="37">
        <f>[1]завтрак!G9</f>
        <v>105.5</v>
      </c>
      <c r="K9" s="38" t="str">
        <f>[1]завтрак!$A$9</f>
        <v>Пром.</v>
      </c>
      <c r="L9" s="37">
        <v>2.7</v>
      </c>
    </row>
    <row r="10" spans="1:12" ht="14.5" x14ac:dyDescent="0.3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5" x14ac:dyDescent="0.35">
      <c r="A11" s="21"/>
      <c r="B11" s="14"/>
      <c r="C11" s="11"/>
      <c r="D11" s="6"/>
      <c r="E11" s="36" t="s">
        <v>42</v>
      </c>
      <c r="F11" s="37">
        <v>30</v>
      </c>
      <c r="G11" s="37">
        <v>7</v>
      </c>
      <c r="H11" s="37">
        <v>8.9</v>
      </c>
      <c r="I11" s="37">
        <v>0</v>
      </c>
      <c r="J11" s="37">
        <v>107.5</v>
      </c>
      <c r="K11" s="38" t="s">
        <v>37</v>
      </c>
      <c r="L11" s="37">
        <v>22.78</v>
      </c>
    </row>
    <row r="12" spans="1:12" ht="14.5" x14ac:dyDescent="0.3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5" x14ac:dyDescent="0.35">
      <c r="A13" s="22"/>
      <c r="B13" s="15"/>
      <c r="C13" s="8"/>
      <c r="D13" s="16" t="s">
        <v>31</v>
      </c>
      <c r="E13" s="9"/>
      <c r="F13" s="17">
        <f>SUM(F6:F12)</f>
        <v>525</v>
      </c>
      <c r="G13" s="17">
        <f t="shared" ref="G13:J13" si="0">SUM(G6:G12)</f>
        <v>30.099999999999998</v>
      </c>
      <c r="H13" s="17">
        <f t="shared" si="0"/>
        <v>21.3</v>
      </c>
      <c r="I13" s="17">
        <f t="shared" si="0"/>
        <v>71.180000000000007</v>
      </c>
      <c r="J13" s="17">
        <f t="shared" si="0"/>
        <v>596.90000000000009</v>
      </c>
      <c r="K13" s="23"/>
      <c r="L13" s="17">
        <f t="shared" ref="L13" si="1">SUM(L6:L12)</f>
        <v>79.240000000000009</v>
      </c>
    </row>
    <row r="14" spans="1:12" ht="14.5" x14ac:dyDescent="0.3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5" x14ac:dyDescent="0.35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5" x14ac:dyDescent="0.35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5" x14ac:dyDescent="0.35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5" x14ac:dyDescent="0.35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5" x14ac:dyDescent="0.35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5" x14ac:dyDescent="0.3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5" x14ac:dyDescent="0.3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5" x14ac:dyDescent="0.3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1</v>
      </c>
      <c r="B24" s="26">
        <f>B6</f>
        <v>1</v>
      </c>
      <c r="C24" s="46" t="s">
        <v>4</v>
      </c>
      <c r="D24" s="47"/>
      <c r="E24" s="27"/>
      <c r="F24" s="28">
        <f>F13+F23</f>
        <v>525</v>
      </c>
      <c r="G24" s="28">
        <f t="shared" ref="G24:J24" si="4">G13+G23</f>
        <v>30.099999999999998</v>
      </c>
      <c r="H24" s="28">
        <f t="shared" si="4"/>
        <v>21.3</v>
      </c>
      <c r="I24" s="28">
        <f t="shared" si="4"/>
        <v>71.180000000000007</v>
      </c>
      <c r="J24" s="28">
        <f t="shared" si="4"/>
        <v>596.90000000000009</v>
      </c>
      <c r="K24" s="28"/>
      <c r="L24" s="28">
        <f t="shared" ref="L24" si="5">L13+L23</f>
        <v>79.240000000000009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12_ou009@mail.ru</cp:lastModifiedBy>
  <cp:lastPrinted>2023-12-12T06:56:21Z</cp:lastPrinted>
  <dcterms:created xsi:type="dcterms:W3CDTF">2022-05-16T14:23:56Z</dcterms:created>
  <dcterms:modified xsi:type="dcterms:W3CDTF">2024-10-31T05:40:15Z</dcterms:modified>
</cp:coreProperties>
</file>