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_ou\Desktop\стловая фууд\2 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2" i="1" l="1"/>
  <c r="E12" i="1"/>
  <c r="F12" i="1"/>
  <c r="G12" i="1"/>
  <c r="H12" i="1"/>
  <c r="I12" i="1"/>
  <c r="J12" i="1"/>
  <c r="K9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H24" i="1"/>
  <c r="L24" i="1"/>
  <c r="G24" i="1"/>
  <c r="I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<sst xmlns="http://schemas.openxmlformats.org/spreadsheetml/2006/main" count="49" uniqueCount="48">
  <si>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</si>
  <si>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</si>
  <si>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</si>
  <si>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</si>
  <si>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</si>
  <si>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</si>
  <si>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</si>
  <si>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</si>
  <si>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</si>
  <si>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</si>
  <si>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</si>
  <si>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</si>
  <si>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</si>
  <si>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</si>
  <si>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</si>
  <si>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</si>
  <si>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</si>
  <si>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</si>
  <si>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</si>
  <si>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</si>
  <si>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</si>
  <si>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</si>
  <si>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</si>
  <si>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</si>
  <si>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</si>
  <si>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</si>
  <si>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</si>
  <si>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</si>
  <si>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</si>
  <si>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</si>
  <si>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</si>
  <si>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</si>
  <si>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</si>
  <si>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</si>
  <si>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</si>
  <si>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</si>
  <si>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</si>
  <si>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Морковь отварная дольками</t>
  </si>
  <si>
    <t>Чай с лимоном и сахаром</t>
  </si>
  <si>
    <t>54-3гн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</si>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</sst>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8368.10801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46</v>
      </c>
      <c r="D1" s="48"/>
      <c r="E1" s="48"/>
      <c r="F1" s="12" t="s">
        <v>14</v>
      </c>
      <c r="G1" s="2" t="s">
        <v>15</v>
      </c>
      <c r="H1" s="49" t="s">
        <v>45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47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28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4</v>
      </c>
      <c r="C6" s="20" t="s">
        <v>18</v>
      </c>
      <c r="D6" s="5" t="s">
        <v>19</v>
      </c>
      <c r="E6" s="33" t="s">
        <v>40</v>
      </c>
      <c r="F6" s="34">
        <v>150</v>
      </c>
      <c r="G6" s="34">
        <v>5.3</v>
      </c>
      <c r="H6" s="34">
        <v>4.9000000000000004</v>
      </c>
      <c r="I6" s="34">
        <v>32.799999999999997</v>
      </c>
      <c r="J6" s="34">
        <v>196.8</v>
      </c>
      <c r="K6" s="35" t="s">
        <v>42</v>
      </c>
      <c r="L6" s="34">
        <v>8.8000000000000007</v>
      </c>
    </row>
    <row r="7" spans="1:12" ht="14.5" x14ac:dyDescent="0.35">
      <c r="A7" s="21"/>
      <c r="B7" s="14"/>
      <c r="C7" s="11"/>
      <c r="D7" s="6"/>
      <c r="E7" s="36" t="s">
        <v>41</v>
      </c>
      <c r="F7" s="37">
        <v>100</v>
      </c>
      <c r="G7" s="37">
        <v>13.9</v>
      </c>
      <c r="H7" s="37">
        <v>7.4</v>
      </c>
      <c r="I7" s="37">
        <v>6.3</v>
      </c>
      <c r="J7" s="37">
        <v>147.30000000000001</v>
      </c>
      <c r="K7" s="38" t="s">
        <v>43</v>
      </c>
      <c r="L7" s="37">
        <v>55</v>
      </c>
    </row>
    <row r="8" spans="1:12" ht="14.5" x14ac:dyDescent="0.3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0.2</v>
      </c>
      <c r="H8" s="37">
        <v>0.1</v>
      </c>
      <c r="I8" s="37">
        <v>6.6</v>
      </c>
      <c r="J8" s="37">
        <v>27.9</v>
      </c>
      <c r="K8" s="38" t="s">
        <v>39</v>
      </c>
      <c r="L8" s="37">
        <v>3.16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[1]завтрак!B85</f>
        <v>Хлеб ржаной</v>
      </c>
      <c r="F9" s="37">
        <f>[1]завтрак!C85</f>
        <v>25</v>
      </c>
      <c r="G9" s="37">
        <f>[1]завтрак!D85</f>
        <v>1.7</v>
      </c>
      <c r="H9" s="37">
        <f>[1]завтрак!E85</f>
        <v>0.3</v>
      </c>
      <c r="I9" s="37">
        <f>[1]завтрак!F85</f>
        <v>8.4</v>
      </c>
      <c r="J9" s="37">
        <f>[1]завтрак!G85</f>
        <v>42.7</v>
      </c>
      <c r="K9" s="38" t="str">
        <f>[1]завтрак!A85</f>
        <v>Пром.</v>
      </c>
      <c r="L9" s="37">
        <v>1.5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37</v>
      </c>
      <c r="F11" s="37">
        <v>60</v>
      </c>
      <c r="G11" s="37">
        <v>0.8</v>
      </c>
      <c r="H11" s="37">
        <v>2</v>
      </c>
      <c r="I11" s="37">
        <v>4.0999999999999996</v>
      </c>
      <c r="J11" s="37">
        <v>37.6</v>
      </c>
      <c r="K11" s="38" t="s">
        <v>44</v>
      </c>
      <c r="L11" s="37">
        <v>6.83</v>
      </c>
    </row>
    <row r="12" spans="1:12" ht="14.5" x14ac:dyDescent="0.35">
      <c r="A12" s="21"/>
      <c r="B12" s="14"/>
      <c r="C12" s="11"/>
      <c r="D12" s="6"/>
      <c r="E12" s="36" t="str">
        <f>[1]завтрак!B86</f>
        <v>Хлеб пшеничный</v>
      </c>
      <c r="F12" s="37">
        <f>[1]завтрак!C86</f>
        <v>45</v>
      </c>
      <c r="G12" s="37">
        <f>[1]завтрак!D86</f>
        <v>3.4</v>
      </c>
      <c r="H12" s="37">
        <f>[1]завтрак!E86</f>
        <v>0.4</v>
      </c>
      <c r="I12" s="37">
        <f>[1]завтрак!F86</f>
        <v>22.1</v>
      </c>
      <c r="J12" s="37">
        <f>[1]завтрак!G86</f>
        <v>105.5</v>
      </c>
      <c r="K12" s="38" t="str">
        <f>[1]завтрак!$A$86</f>
        <v>Пром.</v>
      </c>
      <c r="L12" s="37">
        <v>3.7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J13" si="0">SUM(G6:G12)</f>
        <v>25.299999999999997</v>
      </c>
      <c r="H13" s="17">
        <f t="shared" si="0"/>
        <v>15.100000000000001</v>
      </c>
      <c r="I13" s="17">
        <f t="shared" si="0"/>
        <v>80.3</v>
      </c>
      <c r="J13" s="17">
        <f t="shared" si="0"/>
        <v>557.79999999999995</v>
      </c>
      <c r="K13" s="23"/>
      <c r="L13" s="17">
        <f t="shared" ref="L13" si="1">SUM(L6:L12)</f>
        <v>78.989999999999995</v>
      </c>
    </row>
    <row r="14" spans="1:12" ht="14.5" x14ac:dyDescent="0.3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580</v>
      </c>
      <c r="G24" s="28">
        <f t="shared" ref="G24" si="4">G13+G23</f>
        <v>25.299999999999997</v>
      </c>
      <c r="H24" s="28">
        <f t="shared" ref="H24" si="5">H13+H23</f>
        <v>15.100000000000001</v>
      </c>
      <c r="I24" s="28">
        <f t="shared" ref="I24" si="6">I13+I23</f>
        <v>80.3</v>
      </c>
      <c r="J24" s="28">
        <f t="shared" ref="J24:L24" si="7">J13+J23</f>
        <v>557.79999999999995</v>
      </c>
      <c r="K24" s="28"/>
      <c r="L24" s="28">
        <f t="shared" si="7"/>
        <v>78.989999999999995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2024-10-31T05:43:11Z</dcterms:modified>
</cp:coreProperties>
</file>