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1" i="1"/>
  <c r="G11"/>
  <c r="H11"/>
  <c r="I11"/>
  <c r="J11"/>
  <c r="K11" l="1"/>
  <c r="K9"/>
  <c r="E9"/>
  <c r="G9"/>
  <c r="H9"/>
  <c r="I9"/>
  <c r="J9"/>
  <c r="B24" l="1"/>
  <c r="A24"/>
  <c r="L23"/>
  <c r="J23"/>
  <c r="I23"/>
  <c r="H23"/>
  <c r="G23"/>
  <c r="F23"/>
  <c r="B14"/>
  <c r="A14"/>
  <c r="L13"/>
  <c r="J13"/>
  <c r="I13"/>
  <c r="H13"/>
  <c r="G13"/>
  <c r="F13"/>
  <c r="F24" s="1"/>
  <c r="L24" l="1"/>
  <c r="J24"/>
  <c r="H24"/>
  <c r="G24"/>
  <c r="I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<sst xmlns="http://schemas.openxmlformats.org/spreadsheetml/2006/main" count="51" uniqueCount="49">
  <si>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</si>
  <si>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</si>
  <si>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</si>
  <si>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</si>
  <si>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</si>
  <si>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</si>
  <si>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</si>
  <si>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</si>
  <si>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</si>
  <si>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</si>
  <si>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</si>
  <si>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</si>
  <si>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</si>
  <si>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</si>
  <si>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</si>
  <si>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</si>
  <si>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</si>
  <si>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</si>
  <si>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</si>
  <si>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</si>
  <si>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</si>
  <si>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</si>
  <si>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</si>
  <si>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</si>
  <si>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</si>
  <si>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</si>
  <si>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</si>
  <si>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</si>
  <si>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</si>
  <si>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</si>
  <si>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</si>
  <si>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</si>
  <si>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</si>
  <si>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</si>
  <si>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</si>
  <si>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</si>
  <si>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</si>
  <si>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</si>
  <si>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</si>
  <si>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</si>
  <si>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</si>
  <si>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</si>
  <si>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</si>
  <si>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Котлета из говядины</t>
  </si>
  <si>
    <t>54-4 м</t>
  </si>
  <si>
    <t>МБОУ "Гимназия №1"</t>
  </si>
  <si>
    <t>Директор МБОУ "Гимназия №1"</t>
  </si>
  <si>
    <t>Дергунова Ю.П.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</si>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</sst>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1147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6" t="s">
        <v>48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8.1999999999999993</v>
      </c>
      <c r="H6" s="34">
        <v>6.3</v>
      </c>
      <c r="I6" s="34">
        <v>35.9</v>
      </c>
      <c r="J6" s="34">
        <v>233.7</v>
      </c>
      <c r="K6" s="35" t="s">
        <v>37</v>
      </c>
      <c r="L6" s="34">
        <v>9.7100000000000009</v>
      </c>
    </row>
    <row r="7" spans="1:12" ht="15">
      <c r="A7" s="21"/>
      <c r="B7" s="14"/>
      <c r="C7" s="11"/>
      <c r="D7" s="45" t="s">
        <v>24</v>
      </c>
      <c r="E7" s="36" t="s">
        <v>38</v>
      </c>
      <c r="F7" s="37">
        <v>60</v>
      </c>
      <c r="G7" s="37">
        <v>0.8</v>
      </c>
      <c r="H7" s="37">
        <v>2</v>
      </c>
      <c r="I7" s="37">
        <v>4.0999999999999996</v>
      </c>
      <c r="J7" s="37">
        <v>37.6</v>
      </c>
      <c r="K7" s="38" t="s">
        <v>39</v>
      </c>
      <c r="L7" s="37">
        <v>4.66</v>
      </c>
    </row>
    <row r="8" spans="1:12" ht="1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9.9</v>
      </c>
      <c r="J8" s="37">
        <v>41.6</v>
      </c>
      <c r="K8" s="38" t="s">
        <v>42</v>
      </c>
      <c r="L8" s="37">
        <v>6.79</v>
      </c>
    </row>
    <row r="9" spans="1:12" ht="15">
      <c r="A9" s="21"/>
      <c r="B9" s="14"/>
      <c r="C9" s="11"/>
      <c r="D9" s="7" t="s">
        <v>21</v>
      </c>
      <c r="E9" s="36" t="str">
        <f>[1]завтрак!B28</f>
        <v>Хлеб пшеничный</v>
      </c>
      <c r="F9" s="37">
        <v>30</v>
      </c>
      <c r="G9" s="37">
        <f>[1]завтрак!D28</f>
        <v>3.4</v>
      </c>
      <c r="H9" s="37">
        <f>[1]завтрак!E28</f>
        <v>0.4</v>
      </c>
      <c r="I9" s="37">
        <f>[1]завтрак!F28</f>
        <v>22.1</v>
      </c>
      <c r="J9" s="37">
        <f>[1]завтрак!G28</f>
        <v>105.5</v>
      </c>
      <c r="K9" s="38" t="str">
        <f>[1]завтрак!$A$28</f>
        <v>Пром.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tr">
        <f>[1]завтрак!B29</f>
        <v>Хлеб ржаной</v>
      </c>
      <c r="F11" s="37">
        <v>20</v>
      </c>
      <c r="G11" s="37">
        <f>[1]завтрак!D29</f>
        <v>1.7</v>
      </c>
      <c r="H11" s="37">
        <f>[1]завтрак!E29</f>
        <v>0.3</v>
      </c>
      <c r="I11" s="37">
        <f>[1]завтрак!F29</f>
        <v>8.4</v>
      </c>
      <c r="J11" s="37">
        <f>[1]завтрак!G29</f>
        <v>42.7</v>
      </c>
      <c r="K11" s="38" t="str">
        <f>[1]завтрак!$A$25</f>
        <v>Пром.</v>
      </c>
      <c r="L11" s="37">
        <v>1.2</v>
      </c>
    </row>
    <row r="12" spans="1:12" ht="15">
      <c r="A12" s="21"/>
      <c r="B12" s="14"/>
      <c r="C12" s="11"/>
      <c r="D12" s="6"/>
      <c r="E12" s="36" t="s">
        <v>43</v>
      </c>
      <c r="F12" s="37">
        <v>90</v>
      </c>
      <c r="G12" s="37">
        <v>13.7</v>
      </c>
      <c r="H12" s="37">
        <v>13</v>
      </c>
      <c r="I12" s="37">
        <v>12.3</v>
      </c>
      <c r="J12" s="37">
        <v>221.4</v>
      </c>
      <c r="K12" s="38" t="s">
        <v>44</v>
      </c>
      <c r="L12" s="37">
        <v>46.11</v>
      </c>
    </row>
    <row r="13" spans="1:12" ht="15">
      <c r="A13" s="22"/>
      <c r="B13" s="15"/>
      <c r="C13" s="8"/>
      <c r="D13" s="16" t="s">
        <v>31</v>
      </c>
      <c r="E13" s="9"/>
      <c r="F13" s="17">
        <f>SUM(F6:F12)</f>
        <v>550</v>
      </c>
      <c r="G13" s="17">
        <f t="shared" ref="G13" si="0">SUM(G6:G12)</f>
        <v>28</v>
      </c>
      <c r="H13" s="17">
        <f t="shared" ref="H13" si="1">SUM(H6:H12)</f>
        <v>22.1</v>
      </c>
      <c r="I13" s="17">
        <f t="shared" ref="I13" si="2">SUM(I6:I12)</f>
        <v>92.7</v>
      </c>
      <c r="J13" s="17">
        <f t="shared" ref="J13:L13" si="3">SUM(J6:J12)</f>
        <v>682.5</v>
      </c>
      <c r="K13" s="23"/>
      <c r="L13" s="17">
        <f t="shared" si="3"/>
        <v>70.27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550</v>
      </c>
      <c r="G24" s="28">
        <f t="shared" ref="G24" si="8">G13+G23</f>
        <v>28</v>
      </c>
      <c r="H24" s="28">
        <f t="shared" ref="H24" si="9">H13+H23</f>
        <v>22.1</v>
      </c>
      <c r="I24" s="28">
        <f t="shared" ref="I24" si="10">I13+I23</f>
        <v>92.7</v>
      </c>
      <c r="J24" s="28">
        <f t="shared" ref="J24:L24" si="11">J13+J23</f>
        <v>682.5</v>
      </c>
      <c r="K24" s="28"/>
      <c r="L24" s="28">
        <f t="shared" si="11"/>
        <v>70.27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cp:lastPrinted>2023-12-12T06:56:21Z</cp:lastPrinted>
  <dcterms:created xsi:type="dcterms:W3CDTF">2022-05-16T14:23:56Z</dcterms:created>
  <dcterms:modified xsi:type="dcterms:W3CDTF">2024-11-28T08:33:26Z</dcterms:modified>
</cp:coreProperties>
</file>