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9" i="1"/>
  <c r="E9"/>
  <c r="F9"/>
  <c r="G9"/>
  <c r="H9"/>
  <c r="I9"/>
  <c r="J9"/>
  <c r="B24" l="1"/>
  <c r="A24"/>
  <c r="L23"/>
  <c r="J23"/>
  <c r="I23"/>
  <c r="H23"/>
  <c r="G23"/>
  <c r="F23"/>
  <c r="B14"/>
  <c r="A14"/>
  <c r="L13"/>
  <c r="J13"/>
  <c r="I13"/>
  <c r="H13"/>
  <c r="G13"/>
  <c r="F13"/>
  <c r="F24" l="1"/>
  <c r="I24"/>
  <c r="L24"/>
  <c r="H24"/>
  <c r="G24"/>
  <c r="J24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<sst xmlns="http://schemas.openxmlformats.org/spreadsheetml/2006/main" count="50" uniqueCount="49">
  <si>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</si>
  <si>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</si>
  <si>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</si>
  <si>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</si>
  <si>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</si>
  <si>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</si>
  <si>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</si>
  <si>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</si>
  <si>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</si>
  <si>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</si>
  <si>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</si>
  <si>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</si>
  <si>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</si>
  <si>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</si>
  <si>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</si>
  <si>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</si>
  <si>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</si>
  <si>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</si>
  <si>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</si>
  <si>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</si>
  <si>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</si>
  <si>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</si>
  <si>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</si>
  <si>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</si>
  <si>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</si>
  <si>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</si>
  <si>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</si>
  <si>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</si>
  <si>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</si>
  <si>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</si>
  <si>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</si>
  <si>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</si>
  <si>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</si>
  <si>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</si>
  <si>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</si>
  <si>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</si>
  <si>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</si>
  <si>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</si>
  <si>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>яблоко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</si>
  <si>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</si>
  <si>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</si>
  <si>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</si>
  <si>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</si>
  <si>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</si>
  <si>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</si>
  <si>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МБОУ "Гимназия №1"</t>
  </si>
  <si>
    <t>Директор МБОУ "Гимназия №1"</t>
  </si>
  <si>
    <t>Дергунова Ю.П.</t>
  </si>
  <si>
    <t>06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</si>
</sst>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8939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47">
          <cell r="A47" t="str">
            <v>Пром.</v>
          </cell>
          <cell r="B47" t="str">
            <v>Хлеб пшеничный</v>
          </cell>
          <cell r="C47">
            <v>45</v>
          </cell>
          <cell r="D47">
            <v>3.4</v>
          </cell>
          <cell r="E47">
            <v>0.4</v>
          </cell>
          <cell r="F47">
            <v>22.1</v>
          </cell>
          <cell r="G47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45</v>
      </c>
      <c r="D1" s="49"/>
      <c r="E1" s="49"/>
      <c r="F1" s="12" t="s">
        <v>14</v>
      </c>
      <c r="G1" s="2" t="s">
        <v>15</v>
      </c>
      <c r="H1" s="50" t="s">
        <v>46</v>
      </c>
      <c r="I1" s="50"/>
      <c r="J1" s="50"/>
      <c r="K1" s="50"/>
    </row>
    <row r="2" spans="1:12" ht="18">
      <c r="A2" s="29"/>
      <c r="C2" s="2"/>
      <c r="G2" s="2" t="s">
        <v>16</v>
      </c>
      <c r="H2" s="50" t="s">
        <v>47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5" t="s">
        <v>48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39</v>
      </c>
      <c r="F6" s="34">
        <v>150</v>
      </c>
      <c r="G6" s="34">
        <v>3.1</v>
      </c>
      <c r="H6" s="34">
        <v>5.3</v>
      </c>
      <c r="I6" s="34">
        <v>19.8</v>
      </c>
      <c r="J6" s="34">
        <v>139.4</v>
      </c>
      <c r="K6" s="35" t="s">
        <v>42</v>
      </c>
      <c r="L6" s="34">
        <v>17.760000000000002</v>
      </c>
    </row>
    <row r="7" spans="1:12" ht="15">
      <c r="A7" s="21"/>
      <c r="B7" s="14"/>
      <c r="C7" s="11"/>
      <c r="D7" s="6"/>
      <c r="E7" s="36" t="s">
        <v>40</v>
      </c>
      <c r="F7" s="37">
        <v>90</v>
      </c>
      <c r="G7" s="37">
        <v>17.2</v>
      </c>
      <c r="H7" s="37">
        <v>3.9</v>
      </c>
      <c r="I7" s="37">
        <v>12</v>
      </c>
      <c r="J7" s="37">
        <v>151.80000000000001</v>
      </c>
      <c r="K7" s="38" t="s">
        <v>43</v>
      </c>
      <c r="L7" s="37">
        <v>43.72</v>
      </c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0.2</v>
      </c>
      <c r="H8" s="37">
        <v>0.1</v>
      </c>
      <c r="I8" s="37">
        <v>6.6</v>
      </c>
      <c r="J8" s="37">
        <v>27.9</v>
      </c>
      <c r="K8" s="38" t="s">
        <v>44</v>
      </c>
      <c r="L8" s="37">
        <v>2.35</v>
      </c>
    </row>
    <row r="9" spans="1:12" ht="15">
      <c r="A9" s="21"/>
      <c r="B9" s="14"/>
      <c r="C9" s="11"/>
      <c r="D9" s="7" t="s">
        <v>21</v>
      </c>
      <c r="E9" s="36" t="str">
        <f>[1]завтрак!B47</f>
        <v>Хлеб пшеничный</v>
      </c>
      <c r="F9" s="37">
        <f>[1]завтрак!C47</f>
        <v>45</v>
      </c>
      <c r="G9" s="37">
        <f>[1]завтрак!D47</f>
        <v>3.4</v>
      </c>
      <c r="H9" s="37">
        <f>[1]завтрак!E47</f>
        <v>0.4</v>
      </c>
      <c r="I9" s="37">
        <f>[1]завтрак!F47</f>
        <v>22.1</v>
      </c>
      <c r="J9" s="37">
        <f>[1]завтрак!G47</f>
        <v>105.5</v>
      </c>
      <c r="K9" s="38" t="str">
        <f>[1]завтрак!A47</f>
        <v>Пром.</v>
      </c>
      <c r="L9" s="37">
        <v>2.7</v>
      </c>
    </row>
    <row r="10" spans="1:12" ht="15">
      <c r="A10" s="21"/>
      <c r="B10" s="14"/>
      <c r="C10" s="11"/>
      <c r="D10" s="7" t="s">
        <v>22</v>
      </c>
      <c r="E10" s="36" t="s">
        <v>38</v>
      </c>
      <c r="F10" s="37">
        <v>100</v>
      </c>
      <c r="G10" s="37">
        <v>0.8</v>
      </c>
      <c r="H10" s="37">
        <v>0.2</v>
      </c>
      <c r="I10" s="37">
        <v>7</v>
      </c>
      <c r="J10" s="37">
        <v>35</v>
      </c>
      <c r="K10" s="38" t="s">
        <v>37</v>
      </c>
      <c r="L10" s="37">
        <v>13.5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585</v>
      </c>
      <c r="G13" s="17">
        <f t="shared" ref="G13" si="0">SUM(G6:G12)</f>
        <v>24.7</v>
      </c>
      <c r="H13" s="17">
        <f t="shared" ref="H13" si="1">SUM(H6:H12)</f>
        <v>9.8999999999999986</v>
      </c>
      <c r="I13" s="17">
        <f t="shared" ref="I13" si="2">SUM(I6:I12)</f>
        <v>67.5</v>
      </c>
      <c r="J13" s="17">
        <f t="shared" ref="J13:L13" si="3">SUM(J6:J12)</f>
        <v>459.6</v>
      </c>
      <c r="K13" s="23"/>
      <c r="L13" s="17">
        <f t="shared" si="3"/>
        <v>80.03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585</v>
      </c>
      <c r="G24" s="28">
        <f t="shared" ref="G24" si="8">G13+G23</f>
        <v>24.7</v>
      </c>
      <c r="H24" s="28">
        <f t="shared" ref="H24" si="9">H13+H23</f>
        <v>9.8999999999999986</v>
      </c>
      <c r="I24" s="28">
        <f t="shared" ref="I24" si="10">I13+I23</f>
        <v>67.5</v>
      </c>
      <c r="J24" s="28">
        <f t="shared" ref="J24:L24" si="11">J13+J23</f>
        <v>459.6</v>
      </c>
      <c r="K24" s="28"/>
      <c r="L24" s="28">
        <f t="shared" si="11"/>
        <v>80.03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Vika</cp:lastModifiedBy>
  <cp:lastPrinted>2023-12-12T06:56:21Z</cp:lastPrinted>
  <dcterms:created xsi:type="dcterms:W3CDTF">2022-05-16T14:23:56Z</dcterms:created>
  <dcterms:modified xsi:type="dcterms:W3CDTF">2024-11-28T08:34:17Z</dcterms:modified>
</cp:coreProperties>
</file>