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8925" windowHeight="7335"/>
  </bookViews>
  <sheets>
    <sheet name="Лист1" sheetId="1" r:id="rId1"/>
  </sheets>
  <externalReferences>
    <externalReference r:id="rId2"/>
  </externalReferences>
  <calcPr calcId="124519"/>
</workbook>
</file>

<file path=xl/calcChain.xml><?xml version="1.0" encoding="utf-8"?>
<calcChain xmlns="http://schemas.openxmlformats.org/spreadsheetml/2006/main">
  <c r="E12" i="1"/>
  <c r="F12"/>
  <c r="G12"/>
  <c r="H12"/>
  <c r="I12"/>
  <c r="J12"/>
  <c r="K9"/>
  <c r="K12" s="1"/>
  <c r="E9"/>
  <c r="F9"/>
  <c r="G9"/>
  <c r="H9"/>
  <c r="I9"/>
  <c r="J9"/>
  <c r="B24" l="1"/>
  <c r="A24"/>
  <c r="L23"/>
  <c r="J23"/>
  <c r="I23"/>
  <c r="H23"/>
  <c r="G23"/>
  <c r="F23"/>
  <c r="B14"/>
  <c r="A14"/>
  <c r="L13"/>
  <c r="J13"/>
  <c r="J24" s="1"/>
  <c r="I13"/>
  <c r="H13"/>
  <c r="G13"/>
  <c r="F13"/>
  <c r="F24" s="1"/>
  <c r="L24" l="1"/>
  <c r="H24"/>
  <c r="I24"/>
  <c r="G24"/>
</calcChain>
</file>

<file path=xl/sharedStrings.xml><?xml version="1.0" encoding="utf-8"?>
<sst xmlns="http://schemas.openxmlformats.org/spreadsheetml/2006/main" count="49" uniqueCount="48">
  <si>
    <t>Прием пищи</t>
  </si>
  <si>
    <t>Белки</t>
  </si>
  <si>
    <t>Жиры</t>
  </si>
  <si>
    <t>Углеводы</t>
  </si>
  <si>
    <t>Итого за день: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</si>
  <si>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</si>
  <si>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</si>
  <si>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</si>
  <si>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</si>
  <si>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</si>
  <si>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</si>
  <si>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</si>
  <si>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</si>
  <si>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</si>
  <si>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</si>
  <si>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</si>
  <si>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</si>
  <si>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</si>
  <si>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</si>
  <si>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</si>
  <si>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</si>
  <si>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</si>
  <si>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</si>
  <si>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</si>
  <si>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</si>
  <si>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</si>
  <si>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</si>
  <si>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</si>
  <si>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</si>
  <si>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</si>
  <si>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</si>
  <si>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</si>
  <si>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</si>
  <si>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</si>
  <si>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</si>
  <si>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</si>
  <si>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</si>
  <si>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54-1з</t>
  </si>
  <si>
    <t>Пром.</t>
  </si>
  <si>
    <t>Сыр твердых сортов в нарезке</t>
  </si>
  <si>
    <t>Какао с молоком</t>
  </si>
  <si>
    <t>54-21гн</t>
  </si>
  <si>
    <t>яблоко</t>
  </si>
  <si>
    <t>Каша жидкая молочная рисовая</t>
  </si>
  <si>
    <t>54-25.1К</t>
  </si>
  <si>
    <t>Директор МБОУ "Гимназия №1"</t>
  </si>
  <si>
    <t>МБОУ "Гимназия №1"</t>
  </si>
  <si>
    <t>Дергунова Ю.П.</t>
  </si>
</sst>
</file>

<file path=xl/styles.xml><?xml version="1.0" encoding="utf-8"?>
<styleSheet xmlns="http://schemas.openxmlformats.org/spreadsheetml/2006/main">
  <numFmts count="2">
    <numFmt numFmtId="164" formatCode="0.00;[Red]0.00"/>
    <numFmt numFmtId="165" formatCode="0;[Red]0"/>
  </numFmts>
  <fonts count="12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2" xfId="0" applyBorder="1"/>
    <xf numFmtId="0" fontId="2" fillId="0" borderId="14" xfId="0" applyFont="1" applyBorder="1" applyAlignment="1">
      <alignment horizontal="center" vertical="top" wrapText="1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65" fontId="2" fillId="2" borderId="2" xfId="0" applyNumberFormat="1" applyFont="1" applyFill="1" applyBorder="1" applyAlignment="1" applyProtection="1">
      <alignment horizontal="center" vertical="top" wrapText="1"/>
      <protection locked="0"/>
    </xf>
    <xf numFmtId="164" fontId="11" fillId="2" borderId="2" xfId="0" applyNumberFormat="1" applyFont="1" applyFill="1" applyBorder="1" applyAlignment="1" applyProtection="1">
      <alignment vertical="top" wrapText="1"/>
      <protection locked="0"/>
    </xf>
    <xf numFmtId="0" fontId="11" fillId="2" borderId="14" xfId="0" applyFont="1" applyFill="1" applyBorder="1" applyAlignment="1" applyProtection="1">
      <alignment horizontal="center" vertical="top" wrapText="1"/>
      <protection locked="0"/>
    </xf>
    <xf numFmtId="0" fontId="6" fillId="3" borderId="15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1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2_ou/AppData/Local/Temp/Rar$DIa8368.37789/&#1087;&#1080;&#1090;&#1072;&#1085;&#1080;&#1077;%202023-2024%20&#1075;/&#1084;&#1077;&#1085;&#1102;%2001.09.2023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обед"/>
      <sheetName val="завтрак"/>
    </sheetNames>
    <sheetDataSet>
      <sheetData sheetId="0">
        <row r="6">
          <cell r="A6" t="str">
            <v>54-3з</v>
          </cell>
        </row>
      </sheetData>
      <sheetData sheetId="1">
        <row r="5">
          <cell r="A5" t="str">
            <v>54-1з</v>
          </cell>
        </row>
        <row r="65">
          <cell r="A65" t="str">
            <v>Пром.</v>
          </cell>
          <cell r="B65" t="str">
            <v>Хлеб пшеничный</v>
          </cell>
          <cell r="C65">
            <v>45</v>
          </cell>
          <cell r="D65">
            <v>3.4</v>
          </cell>
          <cell r="E65">
            <v>0.4</v>
          </cell>
          <cell r="F65">
            <v>22.1</v>
          </cell>
          <cell r="G65">
            <v>105.5</v>
          </cell>
        </row>
        <row r="66">
          <cell r="B66" t="str">
            <v>Хлеб ржаной</v>
          </cell>
          <cell r="C66">
            <v>25</v>
          </cell>
          <cell r="D66">
            <v>1.7</v>
          </cell>
          <cell r="E66">
            <v>0.3</v>
          </cell>
          <cell r="F66">
            <v>8.4</v>
          </cell>
          <cell r="G66">
            <v>42.7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5</v>
      </c>
      <c r="C1" s="46" t="s">
        <v>46</v>
      </c>
      <c r="D1" s="47"/>
      <c r="E1" s="47"/>
      <c r="F1" s="12" t="s">
        <v>14</v>
      </c>
      <c r="G1" s="2" t="s">
        <v>15</v>
      </c>
      <c r="H1" s="48" t="s">
        <v>45</v>
      </c>
      <c r="I1" s="49"/>
      <c r="J1" s="49"/>
      <c r="K1" s="49"/>
    </row>
    <row r="2" spans="1:12" ht="18">
      <c r="A2" s="25"/>
      <c r="C2" s="2"/>
      <c r="G2" s="2" t="s">
        <v>16</v>
      </c>
      <c r="H2" s="48" t="s">
        <v>47</v>
      </c>
      <c r="I2" s="49"/>
      <c r="J2" s="49"/>
      <c r="K2" s="49"/>
    </row>
    <row r="3" spans="1:12" ht="17.25" customHeight="1">
      <c r="A3" s="4" t="s">
        <v>6</v>
      </c>
      <c r="C3" s="2"/>
      <c r="D3" s="3"/>
      <c r="E3" s="28" t="s">
        <v>7</v>
      </c>
      <c r="G3" s="2" t="s">
        <v>17</v>
      </c>
      <c r="H3" s="38">
        <v>10</v>
      </c>
      <c r="I3" s="38">
        <v>12</v>
      </c>
      <c r="J3" s="39">
        <v>2024</v>
      </c>
      <c r="K3" s="40"/>
    </row>
    <row r="4" spans="1:12">
      <c r="C4" s="2"/>
      <c r="D4" s="4"/>
      <c r="H4" s="37" t="s">
        <v>34</v>
      </c>
      <c r="I4" s="37" t="s">
        <v>35</v>
      </c>
      <c r="J4" s="37" t="s">
        <v>36</v>
      </c>
    </row>
    <row r="5" spans="1:12" ht="34.5" thickBot="1">
      <c r="A5" s="35" t="s">
        <v>12</v>
      </c>
      <c r="B5" s="36" t="s">
        <v>13</v>
      </c>
      <c r="C5" s="26" t="s">
        <v>0</v>
      </c>
      <c r="D5" s="26" t="s">
        <v>11</v>
      </c>
      <c r="E5" s="26" t="s">
        <v>10</v>
      </c>
      <c r="F5" s="26" t="s">
        <v>32</v>
      </c>
      <c r="G5" s="26" t="s">
        <v>1</v>
      </c>
      <c r="H5" s="26" t="s">
        <v>2</v>
      </c>
      <c r="I5" s="26" t="s">
        <v>3</v>
      </c>
      <c r="J5" s="26" t="s">
        <v>8</v>
      </c>
      <c r="K5" s="27" t="s">
        <v>9</v>
      </c>
      <c r="L5" s="26" t="s">
        <v>33</v>
      </c>
    </row>
    <row r="6" spans="1:12" ht="15">
      <c r="A6" s="14">
        <v>2</v>
      </c>
      <c r="B6" s="15">
        <v>2</v>
      </c>
      <c r="C6" s="20" t="s">
        <v>18</v>
      </c>
      <c r="D6" s="5" t="s">
        <v>19</v>
      </c>
      <c r="E6" s="29" t="s">
        <v>43</v>
      </c>
      <c r="F6" s="30">
        <v>200</v>
      </c>
      <c r="G6" s="30">
        <v>5.3</v>
      </c>
      <c r="H6" s="30">
        <v>5.4</v>
      </c>
      <c r="I6" s="30">
        <v>28.7</v>
      </c>
      <c r="J6" s="30">
        <v>184.5</v>
      </c>
      <c r="K6" s="31" t="s">
        <v>44</v>
      </c>
      <c r="L6" s="30">
        <v>17.489999999999998</v>
      </c>
    </row>
    <row r="7" spans="1:12" ht="15">
      <c r="A7" s="14"/>
      <c r="B7" s="15"/>
      <c r="C7" s="11"/>
      <c r="D7" s="6"/>
      <c r="E7" s="32" t="s">
        <v>39</v>
      </c>
      <c r="F7" s="33">
        <v>30</v>
      </c>
      <c r="G7" s="33">
        <v>7</v>
      </c>
      <c r="H7" s="33">
        <v>8.9</v>
      </c>
      <c r="I7" s="33">
        <v>0</v>
      </c>
      <c r="J7" s="33">
        <v>107.5</v>
      </c>
      <c r="K7" s="34" t="s">
        <v>37</v>
      </c>
      <c r="L7" s="33">
        <v>22.78</v>
      </c>
    </row>
    <row r="8" spans="1:12" ht="15">
      <c r="A8" s="14"/>
      <c r="B8" s="15"/>
      <c r="C8" s="11"/>
      <c r="D8" s="7" t="s">
        <v>20</v>
      </c>
      <c r="E8" s="32" t="s">
        <v>40</v>
      </c>
      <c r="F8" s="33">
        <v>200</v>
      </c>
      <c r="G8" s="33">
        <v>4.7</v>
      </c>
      <c r="H8" s="33">
        <v>3.5</v>
      </c>
      <c r="I8" s="33">
        <v>12.5</v>
      </c>
      <c r="J8" s="33">
        <v>100.4</v>
      </c>
      <c r="K8" s="34" t="s">
        <v>41</v>
      </c>
      <c r="L8" s="33">
        <v>15.68</v>
      </c>
    </row>
    <row r="9" spans="1:12" ht="15">
      <c r="A9" s="14"/>
      <c r="B9" s="15"/>
      <c r="C9" s="11"/>
      <c r="D9" s="7" t="s">
        <v>21</v>
      </c>
      <c r="E9" s="32" t="str">
        <f>[1]завтрак!B65</f>
        <v>Хлеб пшеничный</v>
      </c>
      <c r="F9" s="33">
        <f>[1]завтрак!C65</f>
        <v>45</v>
      </c>
      <c r="G9" s="33">
        <f>[1]завтрак!D65</f>
        <v>3.4</v>
      </c>
      <c r="H9" s="33">
        <f>[1]завтрак!E65</f>
        <v>0.4</v>
      </c>
      <c r="I9" s="33">
        <f>[1]завтрак!F65</f>
        <v>22.1</v>
      </c>
      <c r="J9" s="33">
        <f>[1]завтрак!G65</f>
        <v>105.5</v>
      </c>
      <c r="K9" s="34" t="str">
        <f>[1]завтрак!A65</f>
        <v>Пром.</v>
      </c>
      <c r="L9" s="33">
        <v>2.7</v>
      </c>
    </row>
    <row r="10" spans="1:12" ht="15">
      <c r="A10" s="14"/>
      <c r="B10" s="15"/>
      <c r="C10" s="11"/>
      <c r="D10" s="7" t="s">
        <v>22</v>
      </c>
      <c r="E10" s="42" t="s">
        <v>42</v>
      </c>
      <c r="F10" s="41">
        <v>100</v>
      </c>
      <c r="G10" s="33">
        <v>0.8</v>
      </c>
      <c r="H10" s="33">
        <v>0.2</v>
      </c>
      <c r="I10" s="33">
        <v>7</v>
      </c>
      <c r="J10" s="33">
        <v>35</v>
      </c>
      <c r="K10" s="43" t="s">
        <v>38</v>
      </c>
      <c r="L10" s="33">
        <v>13.5</v>
      </c>
    </row>
    <row r="11" spans="1:12" ht="15">
      <c r="A11" s="14"/>
      <c r="B11" s="15"/>
      <c r="C11" s="11"/>
      <c r="D11" s="6"/>
      <c r="E11" s="32"/>
      <c r="F11" s="33"/>
      <c r="G11" s="33"/>
      <c r="H11" s="33"/>
      <c r="I11" s="33"/>
      <c r="J11" s="33"/>
      <c r="K11" s="34"/>
      <c r="L11" s="33"/>
    </row>
    <row r="12" spans="1:12" ht="15">
      <c r="A12" s="14"/>
      <c r="B12" s="15"/>
      <c r="C12" s="11"/>
      <c r="D12" s="6"/>
      <c r="E12" s="32" t="str">
        <f>[1]завтрак!B66</f>
        <v>Хлеб ржаной</v>
      </c>
      <c r="F12" s="33">
        <f>[1]завтрак!C66</f>
        <v>25</v>
      </c>
      <c r="G12" s="33">
        <f>[1]завтрак!D66</f>
        <v>1.7</v>
      </c>
      <c r="H12" s="33">
        <f>[1]завтрак!E66</f>
        <v>0.3</v>
      </c>
      <c r="I12" s="33">
        <f>[1]завтрак!F66</f>
        <v>8.4</v>
      </c>
      <c r="J12" s="33">
        <f>[1]завтрак!G66</f>
        <v>42.7</v>
      </c>
      <c r="K12" s="34" t="str">
        <f>$K$9</f>
        <v>Пром.</v>
      </c>
      <c r="L12" s="33">
        <v>1.5</v>
      </c>
    </row>
    <row r="13" spans="1:12" ht="15">
      <c r="A13" s="16"/>
      <c r="B13" s="17"/>
      <c r="C13" s="8"/>
      <c r="D13" s="18" t="s">
        <v>31</v>
      </c>
      <c r="E13" s="9"/>
      <c r="F13" s="19">
        <f>SUM(F6:F12)</f>
        <v>600</v>
      </c>
      <c r="G13" s="19">
        <f t="shared" ref="G13:J13" si="0">SUM(G6:G12)</f>
        <v>22.9</v>
      </c>
      <c r="H13" s="19">
        <f t="shared" si="0"/>
        <v>18.7</v>
      </c>
      <c r="I13" s="19">
        <f t="shared" si="0"/>
        <v>78.700000000000017</v>
      </c>
      <c r="J13" s="19">
        <f t="shared" si="0"/>
        <v>575.6</v>
      </c>
      <c r="K13" s="21"/>
      <c r="L13" s="19">
        <f t="shared" ref="L13" si="1">SUM(L6:L12)</f>
        <v>73.650000000000006</v>
      </c>
    </row>
    <row r="14" spans="1:12" ht="15">
      <c r="A14" s="13">
        <f>A6</f>
        <v>2</v>
      </c>
      <c r="B14" s="13">
        <f>B6</f>
        <v>2</v>
      </c>
      <c r="C14" s="10" t="s">
        <v>23</v>
      </c>
      <c r="D14" s="7" t="s">
        <v>24</v>
      </c>
      <c r="E14" s="32"/>
      <c r="F14" s="33"/>
      <c r="G14" s="33"/>
      <c r="H14" s="33"/>
      <c r="I14" s="33"/>
      <c r="J14" s="33"/>
      <c r="K14" s="34"/>
      <c r="L14" s="33"/>
    </row>
    <row r="15" spans="1:12" ht="15">
      <c r="A15" s="14"/>
      <c r="B15" s="15"/>
      <c r="C15" s="11"/>
      <c r="D15" s="7" t="s">
        <v>25</v>
      </c>
      <c r="E15" s="32"/>
      <c r="F15" s="33"/>
      <c r="G15" s="33"/>
      <c r="H15" s="33"/>
      <c r="I15" s="33"/>
      <c r="J15" s="33"/>
      <c r="K15" s="34"/>
      <c r="L15" s="33"/>
    </row>
    <row r="16" spans="1:12" ht="15">
      <c r="A16" s="14"/>
      <c r="B16" s="15"/>
      <c r="C16" s="11"/>
      <c r="D16" s="7" t="s">
        <v>26</v>
      </c>
      <c r="E16" s="32"/>
      <c r="F16" s="33"/>
      <c r="G16" s="33"/>
      <c r="H16" s="33"/>
      <c r="I16" s="33"/>
      <c r="J16" s="33"/>
      <c r="K16" s="34"/>
      <c r="L16" s="33"/>
    </row>
    <row r="17" spans="1:12" ht="15">
      <c r="A17" s="14"/>
      <c r="B17" s="15"/>
      <c r="C17" s="11"/>
      <c r="D17" s="7" t="s">
        <v>27</v>
      </c>
      <c r="E17" s="32"/>
      <c r="F17" s="33"/>
      <c r="G17" s="33"/>
      <c r="H17" s="33"/>
      <c r="I17" s="33"/>
      <c r="J17" s="33"/>
      <c r="K17" s="34"/>
      <c r="L17" s="33"/>
    </row>
    <row r="18" spans="1:12" ht="15">
      <c r="A18" s="14"/>
      <c r="B18" s="15"/>
      <c r="C18" s="11"/>
      <c r="D18" s="7" t="s">
        <v>28</v>
      </c>
      <c r="E18" s="32"/>
      <c r="F18" s="33"/>
      <c r="G18" s="33"/>
      <c r="H18" s="33"/>
      <c r="I18" s="33"/>
      <c r="J18" s="33"/>
      <c r="K18" s="34"/>
      <c r="L18" s="33"/>
    </row>
    <row r="19" spans="1:12" ht="15">
      <c r="A19" s="14"/>
      <c r="B19" s="15"/>
      <c r="C19" s="11"/>
      <c r="D19" s="7" t="s">
        <v>29</v>
      </c>
      <c r="E19" s="32"/>
      <c r="F19" s="33"/>
      <c r="G19" s="33"/>
      <c r="H19" s="33"/>
      <c r="I19" s="33"/>
      <c r="J19" s="33"/>
      <c r="K19" s="34"/>
      <c r="L19" s="33"/>
    </row>
    <row r="20" spans="1:12" ht="15">
      <c r="A20" s="14"/>
      <c r="B20" s="15"/>
      <c r="C20" s="11"/>
      <c r="D20" s="7" t="s">
        <v>30</v>
      </c>
      <c r="E20" s="32"/>
      <c r="F20" s="33"/>
      <c r="G20" s="33"/>
      <c r="H20" s="33"/>
      <c r="I20" s="33"/>
      <c r="J20" s="33"/>
      <c r="K20" s="34"/>
      <c r="L20" s="33"/>
    </row>
    <row r="21" spans="1:12" ht="15">
      <c r="A21" s="14"/>
      <c r="B21" s="15"/>
      <c r="C21" s="11"/>
      <c r="D21" s="6"/>
      <c r="E21" s="32"/>
      <c r="F21" s="33"/>
      <c r="G21" s="33"/>
      <c r="H21" s="33"/>
      <c r="I21" s="33"/>
      <c r="J21" s="33"/>
      <c r="K21" s="34"/>
      <c r="L21" s="33"/>
    </row>
    <row r="22" spans="1:12" ht="15">
      <c r="A22" s="14"/>
      <c r="B22" s="15"/>
      <c r="C22" s="11"/>
      <c r="D22" s="6"/>
      <c r="E22" s="32"/>
      <c r="F22" s="33"/>
      <c r="G22" s="33"/>
      <c r="H22" s="33"/>
      <c r="I22" s="33"/>
      <c r="J22" s="33"/>
      <c r="K22" s="34"/>
      <c r="L22" s="33"/>
    </row>
    <row r="23" spans="1:12" ht="15">
      <c r="A23" s="16"/>
      <c r="B23" s="17"/>
      <c r="C23" s="8"/>
      <c r="D23" s="18" t="s">
        <v>31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1"/>
      <c r="L23" s="19">
        <f t="shared" ref="L23" si="3">SUM(L14:L22)</f>
        <v>0</v>
      </c>
    </row>
    <row r="24" spans="1:12" ht="15.75" thickBot="1">
      <c r="A24" s="24">
        <f>A6</f>
        <v>2</v>
      </c>
      <c r="B24" s="24">
        <f>B6</f>
        <v>2</v>
      </c>
      <c r="C24" s="44" t="s">
        <v>4</v>
      </c>
      <c r="D24" s="45"/>
      <c r="E24" s="22"/>
      <c r="F24" s="23">
        <f>F13+F23</f>
        <v>600</v>
      </c>
      <c r="G24" s="23">
        <f t="shared" ref="G24" si="4">G13+G23</f>
        <v>22.9</v>
      </c>
      <c r="H24" s="23">
        <f t="shared" ref="H24" si="5">H13+H23</f>
        <v>18.7</v>
      </c>
      <c r="I24" s="23">
        <f t="shared" ref="I24" si="6">I13+I23</f>
        <v>78.700000000000017</v>
      </c>
      <c r="J24" s="23">
        <f t="shared" ref="J24:L24" si="7">J13+J23</f>
        <v>575.6</v>
      </c>
      <c r="K24" s="23"/>
      <c r="L24" s="23">
        <f t="shared" si="7"/>
        <v>73.650000000000006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Vika</cp:lastModifiedBy>
  <cp:lastPrinted>2023-12-12T06:56:21Z</cp:lastPrinted>
  <dcterms:created xsi:type="dcterms:W3CDTF">2022-05-16T14:23:56Z</dcterms:created>
  <dcterms:modified xsi:type="dcterms:W3CDTF">2024-11-28T08:36:41Z</dcterms:modified>
</cp:coreProperties>
</file>